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<sst xmlns="http://schemas.openxmlformats.org/spreadsheetml/2006/main" count="32" uniqueCount="32">
  <si>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</si>
  <si>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</si>
  <si>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</si>
  <si>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</si>
  <si>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</si>
  <si>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</si>
  <si>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</si>
  <si>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</si>
  <si>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</si>
  <si>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</si>
  <si>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</si>
  <si>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</si>
  <si>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</si>
  <si>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</si>
  <si>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</si>
  <si>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</si>
  <si>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</si>
  <si>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</si>
  <si>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</si>
  <si>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</si>
  <si>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</si>
  <si>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</si>
  <si>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</si>
  <si>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</si>
  <si>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</si>
  <si>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</si>
  <si>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Компот из смеси сухофрукиов</t>
  </si>
  <si>
    <t>Хлеб пшеничный</t>
  </si>
  <si>
    <t>напиток</t>
  </si>
  <si>
    <t>Суп-хинкал</t>
  </si>
  <si>
    <t>Плов с курицей</t>
  </si>
  <si>
    <t>10.13.2025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</si>
</sst>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/>
      <c r="E12" s="15"/>
      <c r="F12" s="15"/>
      <c r="G12" s="15"/>
      <c r="H12" s="15"/>
      <c r="I12" s="15"/>
      <c r="J12" s="16"/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200</v>
      </c>
      <c r="F14" s="21">
        <f>VLOOKUP(D14,_2б,3,0)</f>
        <v>22.013027499999996</v>
      </c>
      <c r="G14" s="21">
        <f>VLOOKUP(D14,_2б,4,0)</f>
        <v>460</v>
      </c>
      <c r="H14" s="21">
        <f>VLOOKUP(D14,_2б,5,0)</f>
        <v>20.9</v>
      </c>
      <c r="I14" s="21">
        <f>VLOOKUP(D14,_2б,6,0)</f>
        <v>29.8</v>
      </c>
      <c r="J14" s="35">
        <f>VLOOKUP(D14,_2б,7,0)</f>
        <v>40.700000000000003</v>
      </c>
    </row>
    <row r="15" spans="1:10">
      <c r="A15" s="7"/>
      <c r="B15" s="1" t="s">
        <v>18</v>
      </c>
      <c r="C15" s="2"/>
      <c r="D15" s="34"/>
      <c r="E15" s="21"/>
      <c r="F15" s="21"/>
      <c r="G15" s="21"/>
      <c r="H15" s="21"/>
      <c r="I15" s="21"/>
      <c r="J15" s="35"/>
    </row>
    <row r="16" spans="1:10">
      <c r="A16" s="7"/>
      <c r="B16" s="1" t="s">
        <v>28</v>
      </c>
      <c r="C16" s="2"/>
      <c r="D16" s="34" t="s">
        <v>26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2025-10-13T10:52:58Z</dcterms:modified>
</cp:coreProperties>
</file>