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<sst xmlns="http://schemas.openxmlformats.org/spreadsheetml/2006/main" count="34" uniqueCount="34">
  <si>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</si>
  <si>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</si>
  <si>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</si>
  <si>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</si>
  <si>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</si>
  <si>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</si>
  <si>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</si>
  <si>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</si>
  <si>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</si>
  <si>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</si>
  <si>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</si>
  <si>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</si>
  <si>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</si>
  <si>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</si>
  <si>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</si>
  <si>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</si>
  <si>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</si>
  <si>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</si>
  <si>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</si>
  <si>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</si>
  <si>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</si>
  <si>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</si>
  <si>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</si>
  <si>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</si>
  <si>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</si>
  <si>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</si>
  <si>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</si>
  <si>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Компот из смеси сухофрукиов</t>
  </si>
  <si>
    <t>Хлеб пшеничный</t>
  </si>
  <si>
    <t>10.23.2025</t>
  </si>
  <si>
    <t>Фрукт (сезонный)</t>
  </si>
  <si>
    <t>Борщ</t>
  </si>
  <si>
    <t>Котлета рыбная любительская</t>
  </si>
  <si>
    <t>Макароны отварные с маслом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</si>
</sst>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30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33.988414999999996</v>
      </c>
      <c r="G14" s="21">
        <f>VLOOKUP(D14,_2б,4,0)</f>
        <v>145</v>
      </c>
      <c r="H14" s="21">
        <f>VLOOKUP(D14,_2б,5,0)</f>
        <v>14</v>
      </c>
      <c r="I14" s="21">
        <f>VLOOKUP(D14,_2б,6,0)</f>
        <v>3.6</v>
      </c>
      <c r="J14" s="35">
        <f>VLOOKUP(D14,_2б,7,0)</f>
        <v>15</v>
      </c>
    </row>
    <row r="15" spans="1:10">
      <c r="A15" s="7"/>
      <c r="B15" s="1" t="s">
        <v>18</v>
      </c>
      <c r="C15" s="2"/>
      <c r="D15" s="34" t="s">
        <v>33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26</v>
      </c>
      <c r="C16" s="2"/>
      <c r="D16" s="34" t="s">
        <v>27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28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2025-10-22T07:53:02Z</dcterms:modified>
</cp:coreProperties>
</file>