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<sst xmlns="http://schemas.openxmlformats.org/spreadsheetml/2006/main" count="35" uniqueCount="35">
  <si>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</si>
  <si>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</si>
  <si>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</si>
  <si>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</si>
  <si>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</si>
  <si>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</si>
  <si>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</si>
  <si>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</si>
  <si>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</si>
  <si>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</si>
  <si>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</si>
  <si>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</si>
  <si>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</si>
  <si>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</si>
  <si>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</si>
  <si>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</si>
  <si>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</si>
  <si>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</si>
  <si>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</si>
  <si>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</si>
  <si>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</si>
  <si>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</si>
  <si>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</si>
  <si>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</si>
  <si>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</si>
  <si>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</si>
  <si>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</si>
  <si>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</si>
  <si>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Компот из смеси сухофрукиов</t>
  </si>
  <si>
    <t>12.16.2025</t>
  </si>
  <si>
    <t>Салат из свеклы и зеленого горошка</t>
  </si>
  <si>
    <t>Суп куриный с вермишелью</t>
  </si>
  <si>
    <t>Котлеты из говядины</t>
  </si>
  <si>
    <t>Каша гречневая рассыпчатая</t>
  </si>
  <si>
    <t>Фрукт (сезонный)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</si>
</sst>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 t="s">
        <v>34</v>
      </c>
      <c r="E18" s="21" t="str">
        <f>VLOOKUP(D18,_з,2,0)</f>
        <v>100</v>
      </c>
      <c r="F18" s="21">
        <f>VLOOKUP(D18,_з,3,0)</f>
        <v>11.25141</v>
      </c>
      <c r="G18" s="21">
        <f>VLOOKUP(D18,_з,4,0)</f>
        <v>60</v>
      </c>
      <c r="H18" s="21">
        <f>VLOOKUP(D18,_з,5,0)</f>
        <v>1</v>
      </c>
      <c r="I18" s="21" t="str">
        <f>VLOOKUP(D18,_з,6,0)</f>
        <v>1</v>
      </c>
      <c r="J18" s="35">
        <f>VLOOKUP(D18,_з,7,0)</f>
        <v>10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2025-12-18T15:06:15Z</dcterms:modified>
</cp:coreProperties>
</file>