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<sst xmlns="http://schemas.openxmlformats.org/spreadsheetml/2006/main" count="34" uniqueCount="34">
  <si>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</si>
  <si>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</si>
  <si>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</si>
  <si>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</si>
  <si>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</si>
  <si>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</si>
  <si>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</si>
  <si>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</si>
  <si>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</si>
  <si>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</si>
  <si>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</si>
  <si>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</si>
  <si>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</si>
  <si>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</si>
  <si>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</si>
  <si>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</si>
  <si>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</si>
  <si>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</si>
  <si>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</si>
  <si>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</si>
  <si>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</si>
  <si>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</si>
  <si>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</si>
  <si>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</si>
  <si>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</si>
  <si>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</si>
  <si>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</si>
  <si>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</si>
  <si>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Компот из смеси сухофрукиов</t>
  </si>
  <si>
    <t>12.17.2025</t>
  </si>
  <si>
    <t>Салат из белокачанной капусты с морковью</t>
  </si>
  <si>
    <t>Суп чечевичный с овощами</t>
  </si>
  <si>
    <t>Курица тушеная в соусе</t>
  </si>
  <si>
    <t>Картофельное пюре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</si>
</sst>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205</v>
      </c>
      <c r="F13" s="21">
        <f>VLOOKUP(D13,_1б,3,0)</f>
        <v>3.6655084999999996</v>
      </c>
      <c r="G13" s="21">
        <f>VLOOKUP(D13,_1б,4,0)</f>
        <v>127</v>
      </c>
      <c r="H13" s="21">
        <f>VLOOKUP(D13,_1б,5,0)</f>
        <v>2</v>
      </c>
      <c r="I13" s="21">
        <f>VLOOKUP(D13,_1б,6,0)</f>
        <v>5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16.976219</v>
      </c>
      <c r="G15" s="21">
        <f>VLOOKUP(D15,_г,4,0)</f>
        <v>135</v>
      </c>
      <c r="H15" s="21">
        <f>VLOOKUP(D15,_г,5,0)</f>
        <v>3</v>
      </c>
      <c r="I15" s="21">
        <f>VLOOKUP(D15,_г,6,0)</f>
        <v>5</v>
      </c>
      <c r="J15" s="35">
        <f>VLOOKUP(D15,_г,7,0)</f>
        <v>20</v>
      </c>
    </row>
    <row r="16" spans="1:10">
      <c r="A16" s="7"/>
      <c r="B16" s="1" t="s">
        <v>26</v>
      </c>
      <c r="C16" s="2"/>
      <c r="D16" s="34" t="s">
        <v>28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2025-12-18T15:08:21Z</dcterms:modified>
</cp:coreProperties>
</file>